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<sst xmlns="http://schemas.openxmlformats.org/spreadsheetml/2006/main" count="92" uniqueCount="44">
  <si>
    <t>Баланс электрической энергии по сетям ВН, СН1, СН11 и НН</t>
  </si>
  <si>
    <t>п.п.</t>
  </si>
  <si>
    <t xml:space="preserve">Показатели       </t>
  </si>
  <si>
    <t>Всего</t>
  </si>
  <si>
    <t>ВН</t>
  </si>
  <si>
    <t>СН1</t>
  </si>
  <si>
    <t>СН11</t>
  </si>
  <si>
    <t>НН</t>
  </si>
  <si>
    <t xml:space="preserve">1.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</si>
  <si>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</si>
  <si>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</si>
  <si>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</si>
  <si>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</si>
  <si>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СН1                     </t>
  </si>
  <si>
    <t xml:space="preserve">СН11                    </t>
  </si>
  <si>
    <t>1.2.</t>
  </si>
  <si>
    <t>1.3.</t>
  </si>
  <si>
    <t>1.4.</t>
  </si>
  <si>
    <t xml:space="preserve">2.  </t>
  </si>
  <si>
    <t>то же в % (п. 1.1/п. 1.3)</t>
  </si>
  <si>
    <t xml:space="preserve">3.  </t>
  </si>
  <si>
    <t xml:space="preserve">4.  </t>
  </si>
  <si>
    <t xml:space="preserve">Полезный отпуск из сети </t>
  </si>
  <si>
    <t>4.1.</t>
  </si>
  <si>
    <t xml:space="preserve">из них:                 </t>
  </si>
  <si>
    <t>4.2.</t>
  </si>
  <si>
    <t>4.3.</t>
  </si>
  <si>
    <t xml:space="preserve">Поступление эл. энергии в сеть, ВСЕГО             </t>
  </si>
  <si>
    <t xml:space="preserve">от   электростанций    ПЭ (ЭСО) </t>
  </si>
  <si>
    <t xml:space="preserve">от других поставщиков  (в т.ч. с оптового рынка) </t>
  </si>
  <si>
    <t xml:space="preserve">поступление эл.   энергииот других организаций   </t>
  </si>
  <si>
    <t xml:space="preserve">Потери электроэнергии   в сети        </t>
  </si>
  <si>
    <t xml:space="preserve">Расход электроэнергии  на производственные        и хозяйственные нужды  </t>
  </si>
  <si>
    <t xml:space="preserve">потребителям,  присоединенным  к  центру   питания          </t>
  </si>
  <si>
    <t xml:space="preserve">потребителям     оптового рынка          </t>
  </si>
  <si>
    <t xml:space="preserve">в т.ч. собственным  потребителям ЭСО                      </t>
  </si>
  <si>
    <t xml:space="preserve">сальдо переток в   другие организации          </t>
  </si>
  <si>
    <t xml:space="preserve">на генераторном напряжении              </t>
  </si>
  <si>
    <t>факт 2010</t>
  </si>
  <si>
    <t xml:space="preserve">план 2011  </t>
  </si>
  <si>
    <t>тыс. кВт*ч</t>
  </si>
  <si>
    <t xml:space="preserve">факт 2012  </t>
  </si>
  <si>
    <t>план 2013</t>
  </si>
  <si>
    <t>млн. кВт*ч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</si>
</sst>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2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8.625" style="0" customWidth="1"/>
    <col min="4" max="4" width="8.75390625" style="0" customWidth="1"/>
    <col min="5" max="5" width="8.875" style="0" customWidth="1"/>
    <col min="6" max="6" width="8.75390625" style="0" customWidth="1"/>
    <col min="7" max="7" width="9.00390625" style="0" customWidth="1"/>
  </cols>
  <sheetData>
    <row r="2" ht="12.75">
      <c r="A2" s="1"/>
    </row>
    <row r="3" spans="1:12" ht="12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12.75">
      <c r="A4" s="1"/>
    </row>
    <row r="5" spans="11:12" ht="13.5" thickBot="1">
      <c r="K5" s="51" t="s">
        <v>40</v>
      </c>
      <c r="L5" s="51"/>
    </row>
    <row r="6" spans="1:12" ht="12.75" customHeight="1">
      <c r="A6" s="44" t="s">
        <v>1</v>
      </c>
      <c r="B6" s="46" t="s">
        <v>2</v>
      </c>
      <c r="C6" s="53" t="s">
        <v>38</v>
      </c>
      <c r="D6" s="54"/>
      <c r="E6" s="54"/>
      <c r="F6" s="54"/>
      <c r="G6" s="55"/>
      <c r="H6" s="48" t="s">
        <v>39</v>
      </c>
      <c r="I6" s="49"/>
      <c r="J6" s="49"/>
      <c r="K6" s="49"/>
      <c r="L6" s="50"/>
    </row>
    <row r="7" spans="1:12" ht="12.75">
      <c r="A7" s="45"/>
      <c r="B7" s="47"/>
      <c r="C7" s="2" t="s">
        <v>3</v>
      </c>
      <c r="D7" s="3" t="s">
        <v>4</v>
      </c>
      <c r="E7" s="3" t="s">
        <v>5</v>
      </c>
      <c r="F7" s="3" t="s">
        <v>6</v>
      </c>
      <c r="G7" s="4" t="s">
        <v>7</v>
      </c>
      <c r="H7" s="9" t="s">
        <v>3</v>
      </c>
      <c r="I7" s="3" t="s">
        <v>4</v>
      </c>
      <c r="J7" s="3" t="s">
        <v>5</v>
      </c>
      <c r="K7" s="3" t="s">
        <v>6</v>
      </c>
      <c r="L7" s="4" t="s">
        <v>7</v>
      </c>
    </row>
    <row r="8" spans="1:12" ht="13.5" thickBot="1">
      <c r="A8" s="5">
        <v>1</v>
      </c>
      <c r="B8" s="8">
        <v>2</v>
      </c>
      <c r="C8" s="5">
        <v>3</v>
      </c>
      <c r="D8" s="6">
        <v>4</v>
      </c>
      <c r="E8" s="6">
        <v>5</v>
      </c>
      <c r="F8" s="6">
        <v>6</v>
      </c>
      <c r="G8" s="7">
        <v>7</v>
      </c>
      <c r="H8" s="10">
        <v>8</v>
      </c>
      <c r="I8" s="6">
        <v>9</v>
      </c>
      <c r="J8" s="6">
        <v>10</v>
      </c>
      <c r="K8" s="6">
        <v>11</v>
      </c>
      <c r="L8" s="7">
        <v>12</v>
      </c>
    </row>
    <row r="9" spans="1:12" ht="25.5">
      <c r="A9" s="24" t="s">
        <v>8</v>
      </c>
      <c r="B9" s="29" t="s">
        <v>27</v>
      </c>
      <c r="C9" s="32">
        <f>SUM(D9:G9)</f>
        <v>7.7</v>
      </c>
      <c r="D9" s="33">
        <v>7.7</v>
      </c>
      <c r="E9" s="33"/>
      <c r="F9" s="33"/>
      <c r="G9" s="34"/>
      <c r="H9" s="28">
        <f>SUM(I9:K9)</f>
        <v>53.320437</v>
      </c>
      <c r="I9" s="17">
        <v>39.808482</v>
      </c>
      <c r="J9" s="17">
        <v>6.789385</v>
      </c>
      <c r="K9" s="17">
        <v>6.72257</v>
      </c>
      <c r="L9" s="18"/>
    </row>
    <row r="10" spans="1:12" ht="12.75">
      <c r="A10" s="25" t="s">
        <v>9</v>
      </c>
      <c r="B10" s="30" t="s">
        <v>10</v>
      </c>
      <c r="C10" s="35">
        <v>7.7</v>
      </c>
      <c r="D10" s="36"/>
      <c r="E10" s="36"/>
      <c r="F10" s="36"/>
      <c r="G10" s="37"/>
      <c r="H10" s="13">
        <f>H9</f>
        <v>53.320437</v>
      </c>
      <c r="I10" s="11"/>
      <c r="J10" s="11"/>
      <c r="K10" s="11"/>
      <c r="L10" s="12"/>
    </row>
    <row r="11" spans="1:12" ht="12.75">
      <c r="A11" s="25"/>
      <c r="B11" s="30" t="s">
        <v>11</v>
      </c>
      <c r="C11" s="35"/>
      <c r="D11" s="36"/>
      <c r="E11" s="36"/>
      <c r="F11" s="36"/>
      <c r="G11" s="37"/>
      <c r="H11" s="13"/>
      <c r="I11" s="11"/>
      <c r="J11" s="11"/>
      <c r="K11" s="11"/>
      <c r="L11" s="12"/>
    </row>
    <row r="12" spans="1:12" ht="12.75">
      <c r="A12" s="25"/>
      <c r="B12" s="30" t="s">
        <v>12</v>
      </c>
      <c r="C12" s="35"/>
      <c r="D12" s="36">
        <v>7.7</v>
      </c>
      <c r="E12" s="36"/>
      <c r="F12" s="36"/>
      <c r="G12" s="37"/>
      <c r="H12" s="13"/>
      <c r="I12" s="11">
        <f>I9</f>
        <v>39.808482</v>
      </c>
      <c r="J12" s="11"/>
      <c r="K12" s="11"/>
      <c r="L12" s="12"/>
    </row>
    <row r="13" spans="1:12" ht="12.75">
      <c r="A13" s="25"/>
      <c r="B13" s="30" t="s">
        <v>13</v>
      </c>
      <c r="C13" s="35"/>
      <c r="D13" s="36"/>
      <c r="E13" s="36"/>
      <c r="F13" s="36"/>
      <c r="G13" s="37"/>
      <c r="H13" s="13"/>
      <c r="I13" s="11"/>
      <c r="J13" s="11">
        <f>J9</f>
        <v>6.789385</v>
      </c>
      <c r="K13" s="11"/>
      <c r="L13" s="12"/>
    </row>
    <row r="14" spans="1:12" ht="12.75">
      <c r="A14" s="25"/>
      <c r="B14" s="30" t="s">
        <v>14</v>
      </c>
      <c r="C14" s="35"/>
      <c r="D14" s="36"/>
      <c r="E14" s="36"/>
      <c r="F14" s="36"/>
      <c r="G14" s="37"/>
      <c r="H14" s="13"/>
      <c r="I14" s="11"/>
      <c r="J14" s="11"/>
      <c r="K14" s="11">
        <f>K9</f>
        <v>6.72257</v>
      </c>
      <c r="L14" s="12"/>
    </row>
    <row r="15" spans="1:12" ht="25.5">
      <c r="A15" s="25" t="s">
        <v>15</v>
      </c>
      <c r="B15" s="30" t="s">
        <v>28</v>
      </c>
      <c r="C15" s="35"/>
      <c r="D15" s="36"/>
      <c r="E15" s="36"/>
      <c r="F15" s="36"/>
      <c r="G15" s="37"/>
      <c r="H15" s="13"/>
      <c r="I15" s="11"/>
      <c r="J15" s="11"/>
      <c r="K15" s="11"/>
      <c r="L15" s="12"/>
    </row>
    <row r="16" spans="1:12" ht="25.5">
      <c r="A16" s="25" t="s">
        <v>16</v>
      </c>
      <c r="B16" s="30" t="s">
        <v>29</v>
      </c>
      <c r="C16" s="35"/>
      <c r="D16" s="36"/>
      <c r="E16" s="36"/>
      <c r="F16" s="36"/>
      <c r="G16" s="37"/>
      <c r="H16" s="13"/>
      <c r="I16" s="11"/>
      <c r="J16" s="11"/>
      <c r="K16" s="11"/>
      <c r="L16" s="12"/>
    </row>
    <row r="17" spans="1:12" ht="38.25">
      <c r="A17" s="25" t="s">
        <v>17</v>
      </c>
      <c r="B17" s="30" t="s">
        <v>30</v>
      </c>
      <c r="C17" s="35"/>
      <c r="D17" s="36"/>
      <c r="E17" s="36"/>
      <c r="F17" s="36"/>
      <c r="G17" s="37"/>
      <c r="H17" s="13"/>
      <c r="I17" s="11"/>
      <c r="J17" s="11"/>
      <c r="K17" s="11"/>
      <c r="L17" s="12"/>
    </row>
    <row r="18" spans="1:12" ht="25.5">
      <c r="A18" s="25" t="s">
        <v>18</v>
      </c>
      <c r="B18" s="30" t="s">
        <v>31</v>
      </c>
      <c r="C18" s="35">
        <f>SUM(D18:G18)</f>
        <v>0.19</v>
      </c>
      <c r="D18" s="36"/>
      <c r="E18" s="36"/>
      <c r="F18" s="36">
        <v>0.17</v>
      </c>
      <c r="G18" s="37">
        <v>0.02</v>
      </c>
      <c r="H18" s="19">
        <f>SUM(I18:L18)</f>
        <v>2.1361399999999997</v>
      </c>
      <c r="I18" s="20">
        <v>0.120794</v>
      </c>
      <c r="J18" s="20">
        <v>1.707126</v>
      </c>
      <c r="K18" s="20">
        <v>0.283856</v>
      </c>
      <c r="L18" s="21">
        <v>0.024364</v>
      </c>
    </row>
    <row r="19" spans="1:12" ht="12.75">
      <c r="A19" s="25"/>
      <c r="B19" s="30" t="s">
        <v>19</v>
      </c>
      <c r="C19" s="35">
        <f>SUM(D19:G19)</f>
        <v>2.4675324675324677</v>
      </c>
      <c r="D19" s="36"/>
      <c r="E19" s="36"/>
      <c r="F19" s="36">
        <f>F18*100/C9</f>
        <v>2.207792207792208</v>
      </c>
      <c r="G19" s="37">
        <f>G18*100/C9</f>
        <v>0.2597402597402597</v>
      </c>
      <c r="H19" s="19">
        <f>SUM(I19:L19)</f>
        <v>4.006231231750783</v>
      </c>
      <c r="I19" s="19">
        <f>I18*100/H9</f>
        <v>0.22654352964136434</v>
      </c>
      <c r="J19" s="19">
        <f>J18*100/H9</f>
        <v>3.2016354254560966</v>
      </c>
      <c r="K19" s="19">
        <f>K18*100/H9</f>
        <v>0.5323587276675921</v>
      </c>
      <c r="L19" s="22">
        <f>L18*100/H9</f>
        <v>0.04569354898572943</v>
      </c>
    </row>
    <row r="20" spans="1:12" ht="38.25">
      <c r="A20" s="25" t="s">
        <v>20</v>
      </c>
      <c r="B20" s="30" t="s">
        <v>32</v>
      </c>
      <c r="C20" s="35"/>
      <c r="D20" s="36"/>
      <c r="E20" s="36"/>
      <c r="F20" s="36"/>
      <c r="G20" s="37"/>
      <c r="H20" s="19"/>
      <c r="I20" s="20"/>
      <c r="J20" s="20"/>
      <c r="K20" s="20"/>
      <c r="L20" s="21"/>
    </row>
    <row r="21" spans="1:12" ht="12.75">
      <c r="A21" s="25" t="s">
        <v>21</v>
      </c>
      <c r="B21" s="30" t="s">
        <v>22</v>
      </c>
      <c r="C21" s="35">
        <f>SUM(D21:G21)</f>
        <v>7.51</v>
      </c>
      <c r="D21" s="36"/>
      <c r="E21" s="36"/>
      <c r="F21" s="36">
        <v>7.21</v>
      </c>
      <c r="G21" s="37">
        <v>0.3</v>
      </c>
      <c r="H21" s="19">
        <f>SUM(I21:L21)</f>
        <v>51.18429700000001</v>
      </c>
      <c r="I21" s="20">
        <v>7.419204</v>
      </c>
      <c r="J21" s="20">
        <v>32.990045</v>
      </c>
      <c r="K21" s="20">
        <v>10.357696</v>
      </c>
      <c r="L21" s="21">
        <v>0.417352</v>
      </c>
    </row>
    <row r="22" spans="1:12" ht="25.5">
      <c r="A22" s="26" t="s">
        <v>23</v>
      </c>
      <c r="B22" s="30" t="s">
        <v>35</v>
      </c>
      <c r="C22" s="35"/>
      <c r="D22" s="36"/>
      <c r="E22" s="36"/>
      <c r="F22" s="36"/>
      <c r="G22" s="37"/>
      <c r="H22" s="19"/>
      <c r="I22" s="20"/>
      <c r="J22" s="20"/>
      <c r="K22" s="20"/>
      <c r="L22" s="21"/>
    </row>
    <row r="23" spans="1:12" ht="12.75">
      <c r="A23" s="25"/>
      <c r="B23" s="30" t="s">
        <v>24</v>
      </c>
      <c r="C23" s="35"/>
      <c r="D23" s="36"/>
      <c r="E23" s="36"/>
      <c r="F23" s="36"/>
      <c r="G23" s="37"/>
      <c r="H23" s="13"/>
      <c r="I23" s="11"/>
      <c r="J23" s="11"/>
      <c r="K23" s="11"/>
      <c r="L23" s="12"/>
    </row>
    <row r="24" spans="1:12" ht="38.25">
      <c r="A24" s="25"/>
      <c r="B24" s="30" t="s">
        <v>33</v>
      </c>
      <c r="C24" s="35"/>
      <c r="D24" s="36"/>
      <c r="E24" s="36"/>
      <c r="F24" s="36"/>
      <c r="G24" s="37"/>
      <c r="H24" s="13"/>
      <c r="I24" s="11"/>
      <c r="J24" s="11"/>
      <c r="K24" s="11"/>
      <c r="L24" s="12"/>
    </row>
    <row r="25" spans="1:12" ht="25.5">
      <c r="A25" s="25"/>
      <c r="B25" s="30" t="s">
        <v>37</v>
      </c>
      <c r="C25" s="35"/>
      <c r="D25" s="36"/>
      <c r="E25" s="36"/>
      <c r="F25" s="36"/>
      <c r="G25" s="37"/>
      <c r="H25" s="13"/>
      <c r="I25" s="11"/>
      <c r="J25" s="11"/>
      <c r="K25" s="11"/>
      <c r="L25" s="12"/>
    </row>
    <row r="26" spans="1:12" ht="25.5">
      <c r="A26" s="25" t="s">
        <v>25</v>
      </c>
      <c r="B26" s="30" t="s">
        <v>34</v>
      </c>
      <c r="C26" s="35"/>
      <c r="D26" s="36"/>
      <c r="E26" s="36"/>
      <c r="F26" s="36"/>
      <c r="G26" s="37"/>
      <c r="H26" s="13"/>
      <c r="I26" s="11"/>
      <c r="J26" s="11"/>
      <c r="K26" s="11"/>
      <c r="L26" s="12"/>
    </row>
    <row r="27" spans="1:12" ht="26.25" thickBot="1">
      <c r="A27" s="27" t="s">
        <v>26</v>
      </c>
      <c r="B27" s="31" t="s">
        <v>36</v>
      </c>
      <c r="C27" s="38"/>
      <c r="D27" s="39"/>
      <c r="E27" s="39"/>
      <c r="F27" s="39"/>
      <c r="G27" s="40"/>
      <c r="H27" s="16"/>
      <c r="I27" s="14"/>
      <c r="J27" s="14"/>
      <c r="K27" s="14"/>
      <c r="L27" s="15"/>
    </row>
    <row r="30" spans="2:7" ht="12.75">
      <c r="B30" s="23"/>
      <c r="C30" s="23"/>
      <c r="D30" s="23"/>
      <c r="E30" s="23"/>
      <c r="F30" s="23"/>
      <c r="G30" s="23"/>
    </row>
  </sheetData>
  <sheetProtection/>
  <mergeCells count="6">
    <mergeCell ref="A6:A7"/>
    <mergeCell ref="B6:B7"/>
    <mergeCell ref="H6:L6"/>
    <mergeCell ref="K5:L5"/>
    <mergeCell ref="A3:L3"/>
    <mergeCell ref="C6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8.625" style="0" customWidth="1"/>
    <col min="4" max="4" width="8.75390625" style="0" customWidth="1"/>
    <col min="5" max="5" width="8.875" style="0" customWidth="1"/>
    <col min="6" max="6" width="8.75390625" style="0" customWidth="1"/>
    <col min="7" max="7" width="9.00390625" style="0" customWidth="1"/>
  </cols>
  <sheetData>
    <row r="2" ht="12.75">
      <c r="A2" s="1"/>
    </row>
    <row r="3" spans="1:12" ht="12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12.75">
      <c r="A4" s="1"/>
    </row>
    <row r="5" spans="11:12" ht="13.5" thickBot="1">
      <c r="K5" s="51" t="s">
        <v>43</v>
      </c>
      <c r="L5" s="51"/>
    </row>
    <row r="6" spans="1:12" ht="12.75" customHeight="1">
      <c r="A6" s="44" t="s">
        <v>1</v>
      </c>
      <c r="B6" s="50" t="s">
        <v>2</v>
      </c>
      <c r="C6" s="48" t="s">
        <v>41</v>
      </c>
      <c r="D6" s="49"/>
      <c r="E6" s="49"/>
      <c r="F6" s="49"/>
      <c r="G6" s="50"/>
      <c r="H6" s="48" t="s">
        <v>42</v>
      </c>
      <c r="I6" s="49"/>
      <c r="J6" s="49"/>
      <c r="K6" s="49"/>
      <c r="L6" s="50"/>
    </row>
    <row r="7" spans="1:12" ht="12.75">
      <c r="A7" s="45"/>
      <c r="B7" s="56"/>
      <c r="C7" s="9" t="s">
        <v>3</v>
      </c>
      <c r="D7" s="3" t="s">
        <v>4</v>
      </c>
      <c r="E7" s="3" t="s">
        <v>5</v>
      </c>
      <c r="F7" s="3" t="s">
        <v>6</v>
      </c>
      <c r="G7" s="4" t="s">
        <v>7</v>
      </c>
      <c r="H7" s="9" t="s">
        <v>3</v>
      </c>
      <c r="I7" s="3" t="s">
        <v>4</v>
      </c>
      <c r="J7" s="3" t="s">
        <v>5</v>
      </c>
      <c r="K7" s="3" t="s">
        <v>6</v>
      </c>
      <c r="L7" s="4" t="s">
        <v>7</v>
      </c>
    </row>
    <row r="8" spans="1:12" ht="13.5" thickBot="1">
      <c r="A8" s="5">
        <v>1</v>
      </c>
      <c r="B8" s="7">
        <v>2</v>
      </c>
      <c r="C8" s="10">
        <v>8</v>
      </c>
      <c r="D8" s="6">
        <v>9</v>
      </c>
      <c r="E8" s="6">
        <v>10</v>
      </c>
      <c r="F8" s="6">
        <v>11</v>
      </c>
      <c r="G8" s="7">
        <v>12</v>
      </c>
      <c r="H8" s="10">
        <v>8</v>
      </c>
      <c r="I8" s="6">
        <v>9</v>
      </c>
      <c r="J8" s="6">
        <v>10</v>
      </c>
      <c r="K8" s="6">
        <v>11</v>
      </c>
      <c r="L8" s="7">
        <v>12</v>
      </c>
    </row>
    <row r="9" spans="1:12" ht="25.5">
      <c r="A9" s="24" t="s">
        <v>8</v>
      </c>
      <c r="B9" s="41" t="s">
        <v>27</v>
      </c>
      <c r="C9" s="28">
        <f>SUM(D9:F9)</f>
        <v>48.82</v>
      </c>
      <c r="D9" s="17">
        <v>42.44</v>
      </c>
      <c r="E9" s="17">
        <v>0.99</v>
      </c>
      <c r="F9" s="17">
        <v>5.39</v>
      </c>
      <c r="G9" s="18"/>
      <c r="H9" s="28">
        <f>SUM(I9:K9)</f>
        <v>64.23</v>
      </c>
      <c r="I9" s="17">
        <v>53.27</v>
      </c>
      <c r="J9" s="17">
        <v>1.39</v>
      </c>
      <c r="K9" s="17">
        <v>9.57</v>
      </c>
      <c r="L9" s="18"/>
    </row>
    <row r="10" spans="1:12" ht="12.75">
      <c r="A10" s="25" t="s">
        <v>9</v>
      </c>
      <c r="B10" s="42" t="s">
        <v>10</v>
      </c>
      <c r="C10" s="13">
        <f>C9</f>
        <v>48.82</v>
      </c>
      <c r="D10" s="11"/>
      <c r="E10" s="11"/>
      <c r="F10" s="11"/>
      <c r="G10" s="12"/>
      <c r="H10" s="13">
        <f>H9</f>
        <v>64.23</v>
      </c>
      <c r="I10" s="11"/>
      <c r="J10" s="11"/>
      <c r="K10" s="11"/>
      <c r="L10" s="12"/>
    </row>
    <row r="11" spans="1:12" ht="12.75">
      <c r="A11" s="25"/>
      <c r="B11" s="42" t="s">
        <v>11</v>
      </c>
      <c r="C11" s="13"/>
      <c r="D11" s="11"/>
      <c r="E11" s="11"/>
      <c r="F11" s="11"/>
      <c r="G11" s="12"/>
      <c r="H11" s="13"/>
      <c r="I11" s="11"/>
      <c r="J11" s="11"/>
      <c r="K11" s="11"/>
      <c r="L11" s="12"/>
    </row>
    <row r="12" spans="1:12" ht="12.75">
      <c r="A12" s="25"/>
      <c r="B12" s="42" t="s">
        <v>12</v>
      </c>
      <c r="C12" s="13"/>
      <c r="D12" s="11">
        <f>D9</f>
        <v>42.44</v>
      </c>
      <c r="E12" s="11"/>
      <c r="F12" s="11"/>
      <c r="G12" s="12"/>
      <c r="H12" s="13"/>
      <c r="I12" s="11">
        <f>I9</f>
        <v>53.27</v>
      </c>
      <c r="J12" s="11"/>
      <c r="K12" s="11"/>
      <c r="L12" s="12"/>
    </row>
    <row r="13" spans="1:12" ht="12.75">
      <c r="A13" s="25"/>
      <c r="B13" s="42" t="s">
        <v>13</v>
      </c>
      <c r="C13" s="13"/>
      <c r="D13" s="11"/>
      <c r="E13" s="11">
        <f>E9</f>
        <v>0.99</v>
      </c>
      <c r="F13" s="11"/>
      <c r="G13" s="12"/>
      <c r="H13" s="13"/>
      <c r="I13" s="11"/>
      <c r="J13" s="11">
        <f>J9</f>
        <v>1.39</v>
      </c>
      <c r="K13" s="11"/>
      <c r="L13" s="12"/>
    </row>
    <row r="14" spans="1:12" ht="12.75">
      <c r="A14" s="25"/>
      <c r="B14" s="42" t="s">
        <v>14</v>
      </c>
      <c r="C14" s="13"/>
      <c r="D14" s="11"/>
      <c r="E14" s="11"/>
      <c r="F14" s="11">
        <f>F9</f>
        <v>5.39</v>
      </c>
      <c r="G14" s="12"/>
      <c r="H14" s="13"/>
      <c r="I14" s="11"/>
      <c r="J14" s="11"/>
      <c r="K14" s="11">
        <f>K9</f>
        <v>9.57</v>
      </c>
      <c r="L14" s="12"/>
    </row>
    <row r="15" spans="1:12" ht="25.5">
      <c r="A15" s="25" t="s">
        <v>15</v>
      </c>
      <c r="B15" s="42" t="s">
        <v>28</v>
      </c>
      <c r="C15" s="13"/>
      <c r="D15" s="11"/>
      <c r="E15" s="11"/>
      <c r="F15" s="11"/>
      <c r="G15" s="12"/>
      <c r="H15" s="13"/>
      <c r="I15" s="11"/>
      <c r="J15" s="11"/>
      <c r="K15" s="11"/>
      <c r="L15" s="12"/>
    </row>
    <row r="16" spans="1:12" ht="25.5">
      <c r="A16" s="25" t="s">
        <v>16</v>
      </c>
      <c r="B16" s="42" t="s">
        <v>29</v>
      </c>
      <c r="C16" s="13"/>
      <c r="D16" s="11"/>
      <c r="E16" s="11"/>
      <c r="F16" s="11"/>
      <c r="G16" s="12"/>
      <c r="H16" s="13"/>
      <c r="I16" s="11"/>
      <c r="J16" s="11"/>
      <c r="K16" s="11"/>
      <c r="L16" s="12"/>
    </row>
    <row r="17" spans="1:12" ht="38.25">
      <c r="A17" s="25" t="s">
        <v>17</v>
      </c>
      <c r="B17" s="42" t="s">
        <v>30</v>
      </c>
      <c r="C17" s="13"/>
      <c r="D17" s="11"/>
      <c r="E17" s="11"/>
      <c r="F17" s="11"/>
      <c r="G17" s="12"/>
      <c r="H17" s="13"/>
      <c r="I17" s="11"/>
      <c r="J17" s="11"/>
      <c r="K17" s="11"/>
      <c r="L17" s="12"/>
    </row>
    <row r="18" spans="1:12" ht="25.5">
      <c r="A18" s="25" t="s">
        <v>18</v>
      </c>
      <c r="B18" s="42" t="s">
        <v>31</v>
      </c>
      <c r="C18" s="19">
        <f>SUM(D18:G18)</f>
        <v>1.910794</v>
      </c>
      <c r="D18" s="20">
        <v>0.120794</v>
      </c>
      <c r="E18" s="20">
        <v>1.27</v>
      </c>
      <c r="F18" s="20">
        <v>0.39</v>
      </c>
      <c r="G18" s="21">
        <v>0.13</v>
      </c>
      <c r="H18" s="19">
        <f>SUM(I18:L18)</f>
        <v>9.43</v>
      </c>
      <c r="I18" s="20">
        <v>2.51</v>
      </c>
      <c r="J18" s="20">
        <v>1.4</v>
      </c>
      <c r="K18" s="20">
        <v>4.14</v>
      </c>
      <c r="L18" s="21">
        <v>1.38</v>
      </c>
    </row>
    <row r="19" spans="1:12" ht="12.75">
      <c r="A19" s="25"/>
      <c r="B19" s="42" t="s">
        <v>19</v>
      </c>
      <c r="C19" s="19">
        <f>SUM(D19:G19)</f>
        <v>3.913957394510446</v>
      </c>
      <c r="D19" s="19">
        <f>D18*100/C9</f>
        <v>0.24742728390004096</v>
      </c>
      <c r="E19" s="19">
        <f>E18*100/C9</f>
        <v>2.601392871773863</v>
      </c>
      <c r="F19" s="19">
        <f>F18*100/C9</f>
        <v>0.7988529291274068</v>
      </c>
      <c r="G19" s="22">
        <f>G18*100/C9</f>
        <v>0.2662843097091356</v>
      </c>
      <c r="H19" s="19">
        <f>SUM(I19:L19)</f>
        <v>14.681612953448543</v>
      </c>
      <c r="I19" s="19">
        <f>I18*100/H9</f>
        <v>3.907831231511754</v>
      </c>
      <c r="J19" s="19">
        <f>J18*100/H9</f>
        <v>2.179666822357154</v>
      </c>
      <c r="K19" s="19">
        <f>K18*100/H9</f>
        <v>6.445586174684726</v>
      </c>
      <c r="L19" s="22">
        <f>L18*100/H9</f>
        <v>2.1485287248949088</v>
      </c>
    </row>
    <row r="20" spans="1:12" ht="38.25">
      <c r="A20" s="25" t="s">
        <v>20</v>
      </c>
      <c r="B20" s="42" t="s">
        <v>32</v>
      </c>
      <c r="C20" s="19"/>
      <c r="D20" s="20"/>
      <c r="E20" s="20"/>
      <c r="F20" s="20"/>
      <c r="G20" s="21"/>
      <c r="H20" s="19"/>
      <c r="I20" s="20"/>
      <c r="J20" s="20"/>
      <c r="K20" s="20"/>
      <c r="L20" s="21"/>
    </row>
    <row r="21" spans="1:12" ht="12.75">
      <c r="A21" s="25" t="s">
        <v>21</v>
      </c>
      <c r="B21" s="42" t="s">
        <v>22</v>
      </c>
      <c r="C21" s="19">
        <f>SUM(D21:G21)</f>
        <v>46.91</v>
      </c>
      <c r="D21" s="20">
        <v>8.08</v>
      </c>
      <c r="E21" s="20">
        <v>20.36</v>
      </c>
      <c r="F21" s="20">
        <v>17.1</v>
      </c>
      <c r="G21" s="21">
        <v>1.37</v>
      </c>
      <c r="H21" s="19">
        <f>SUM(I21:L21)</f>
        <v>54.8</v>
      </c>
      <c r="I21" s="20">
        <v>8.34</v>
      </c>
      <c r="J21" s="20">
        <v>26.02</v>
      </c>
      <c r="K21" s="20">
        <v>14.64</v>
      </c>
      <c r="L21" s="21">
        <v>5.8</v>
      </c>
    </row>
    <row r="22" spans="1:12" ht="25.5">
      <c r="A22" s="26" t="s">
        <v>23</v>
      </c>
      <c r="B22" s="42" t="s">
        <v>35</v>
      </c>
      <c r="C22" s="19"/>
      <c r="D22" s="20"/>
      <c r="E22" s="20"/>
      <c r="F22" s="20"/>
      <c r="G22" s="21"/>
      <c r="H22" s="19"/>
      <c r="I22" s="20"/>
      <c r="J22" s="20"/>
      <c r="K22" s="20"/>
      <c r="L22" s="21"/>
    </row>
    <row r="23" spans="1:12" ht="12.75">
      <c r="A23" s="25"/>
      <c r="B23" s="42" t="s">
        <v>24</v>
      </c>
      <c r="C23" s="13"/>
      <c r="D23" s="11"/>
      <c r="E23" s="11"/>
      <c r="F23" s="11"/>
      <c r="G23" s="12"/>
      <c r="H23" s="13"/>
      <c r="I23" s="11"/>
      <c r="J23" s="11"/>
      <c r="K23" s="11"/>
      <c r="L23" s="12"/>
    </row>
    <row r="24" spans="1:12" ht="38.25">
      <c r="A24" s="25"/>
      <c r="B24" s="42" t="s">
        <v>33</v>
      </c>
      <c r="C24" s="13"/>
      <c r="D24" s="11"/>
      <c r="E24" s="11"/>
      <c r="F24" s="11"/>
      <c r="G24" s="12"/>
      <c r="H24" s="13"/>
      <c r="I24" s="11"/>
      <c r="J24" s="11"/>
      <c r="K24" s="11"/>
      <c r="L24" s="12"/>
    </row>
    <row r="25" spans="1:12" ht="25.5">
      <c r="A25" s="25"/>
      <c r="B25" s="42" t="s">
        <v>37</v>
      </c>
      <c r="C25" s="13"/>
      <c r="D25" s="11"/>
      <c r="E25" s="11"/>
      <c r="F25" s="11"/>
      <c r="G25" s="12"/>
      <c r="H25" s="13"/>
      <c r="I25" s="11"/>
      <c r="J25" s="11"/>
      <c r="K25" s="11"/>
      <c r="L25" s="12"/>
    </row>
    <row r="26" spans="1:12" ht="25.5">
      <c r="A26" s="25" t="s">
        <v>25</v>
      </c>
      <c r="B26" s="42" t="s">
        <v>34</v>
      </c>
      <c r="C26" s="13"/>
      <c r="D26" s="11"/>
      <c r="E26" s="11"/>
      <c r="F26" s="11"/>
      <c r="G26" s="12"/>
      <c r="H26" s="13"/>
      <c r="I26" s="11"/>
      <c r="J26" s="11"/>
      <c r="K26" s="11"/>
      <c r="L26" s="12"/>
    </row>
    <row r="27" spans="1:12" ht="26.25" thickBot="1">
      <c r="A27" s="27" t="s">
        <v>26</v>
      </c>
      <c r="B27" s="43" t="s">
        <v>36</v>
      </c>
      <c r="C27" s="16"/>
      <c r="D27" s="14"/>
      <c r="E27" s="14"/>
      <c r="F27" s="14"/>
      <c r="G27" s="15"/>
      <c r="H27" s="16"/>
      <c r="I27" s="14"/>
      <c r="J27" s="14"/>
      <c r="K27" s="14"/>
      <c r="L27" s="15"/>
    </row>
    <row r="30" spans="2:7" ht="12.75">
      <c r="B30" s="23"/>
      <c r="C30" s="23"/>
      <c r="D30" s="23"/>
      <c r="E30" s="23"/>
      <c r="F30" s="23"/>
      <c r="G30" s="23"/>
    </row>
  </sheetData>
  <sheetProtection/>
  <mergeCells count="6">
    <mergeCell ref="A3:L3"/>
    <mergeCell ref="K5:L5"/>
    <mergeCell ref="A6:A7"/>
    <mergeCell ref="B6:B7"/>
    <mergeCell ref="C6:G6"/>
    <mergeCell ref="H6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Сахненко</dc:creator>
  <cp:keywords/>
  <dc:description/>
  <cp:lastModifiedBy>User</cp:lastModifiedBy>
  <cp:lastPrinted>2011-05-19T05:07:04Z</cp:lastPrinted>
  <dcterms:created xsi:type="dcterms:W3CDTF">2009-04-21T12:52:01Z</dcterms:created>
  <dcterms:modified xsi:type="dcterms:W3CDTF">2013-02-18T06:48:30Z</dcterms:modified>
  <cp:category/>
  <cp:version/>
  <cp:contentType/>
  <cp:contentStatus/>
</cp:coreProperties>
</file>